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7" i="1"/>
  <c r="G6"/>
  <c r="J6" s="1"/>
  <c r="J7" l="1"/>
</calcChain>
</file>

<file path=xl/sharedStrings.xml><?xml version="1.0" encoding="utf-8"?>
<sst xmlns="http://schemas.openxmlformats.org/spreadsheetml/2006/main" count="52" uniqueCount="48">
  <si>
    <t>Способ размещения заказа</t>
  </si>
  <si>
    <t>Наименоваие услуги</t>
  </si>
  <si>
    <t>Основные характеристики и требования</t>
  </si>
  <si>
    <t>Ед.тарифа</t>
  </si>
  <si>
    <t>Единичные цены (тарифы) руб*</t>
  </si>
  <si>
    <t>Количество обучающихся человек</t>
  </si>
  <si>
    <t>Кол-во часов обучения</t>
  </si>
  <si>
    <t>Всего. Начальная цена вида услуг</t>
  </si>
  <si>
    <t>Средняя цена</t>
  </si>
  <si>
    <t>Специализация</t>
  </si>
  <si>
    <t>руб.</t>
  </si>
  <si>
    <t xml:space="preserve">Итого начальная максимальная цена </t>
  </si>
  <si>
    <t>х</t>
  </si>
  <si>
    <t>x</t>
  </si>
  <si>
    <t>Дата сбора данных</t>
  </si>
  <si>
    <t>Срок действия цен</t>
  </si>
  <si>
    <t>Номер п/п</t>
  </si>
  <si>
    <t xml:space="preserve">Наименование </t>
  </si>
  <si>
    <t>Дата,номер коммерческого предложения</t>
  </si>
  <si>
    <t xml:space="preserve">адрес </t>
  </si>
  <si>
    <t>Телефон</t>
  </si>
  <si>
    <t>Начальник ОМТС            _____________________  Р.Ш.Смаилов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</si>
  <si>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</si>
  <si>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тел/факс. 8(34675) 6-79-98</t>
  </si>
  <si>
    <t>e-mail: mtsucgb@mail.ru</t>
  </si>
  <si>
    <t>Шакирова Гузель Альфировна</t>
  </si>
  <si>
    <t>Исполнитель: экономист отдела материально-технического снабжения</t>
  </si>
  <si>
    <t>Запрос котировок</t>
  </si>
  <si>
    <t xml:space="preserve"> Обучение и аттестация руководителей, специалистов и уполномоченных лиц учреждения в области охраны труда установленных Трудовым кодексом РФ ст. 225; Постановлением Министерства образования РФ от 13.01. 2003 г. № 1/29 « Об утверждении порядка обучения по охране труда и проверки знаний требований охраны труда работников организаций»; Стандарт обучения одного курсанта не менее 40 часов для работников учреждений здравоохранения.</t>
  </si>
  <si>
    <t xml:space="preserve">Обучение  и проверка знаний специалистов     по образовательной стандартной  программе «Охрана труда» </t>
  </si>
  <si>
    <t xml:space="preserve"> В цену договора включены стоимость услуг входят расходы стоимости  обучения руководителей, специалистов и уполномоченных лиц, командировочные расходы преподавателей, а также налоги (в том числе НДС), сборы и другие обязательные платежи образовательного учреждения, связанные с исполнением контракта</t>
  </si>
  <si>
    <t>05 февраля 2013 года</t>
  </si>
  <si>
    <t>НОАНО ДОВ"Промбезопастность"</t>
  </si>
  <si>
    <t>№760 от 05.02.2013г.</t>
  </si>
  <si>
    <t>НОЧУ ДОВ"Учебный центр охраны труда"</t>
  </si>
  <si>
    <t>№761 от 08.02.2013г.</t>
  </si>
  <si>
    <t>628240,г.Советский,ул.Железнодорожная,10А</t>
  </si>
  <si>
    <t>8(34675)3-36-29</t>
  </si>
  <si>
    <t>НОУ2Югорский учебный центр"</t>
  </si>
  <si>
    <t>№762 от 05.02.2013г.</t>
  </si>
  <si>
    <t>628260,г.Югорск,ул.Гастелло,6.оф.413</t>
  </si>
  <si>
    <t>8(34675)7-61-83</t>
  </si>
  <si>
    <t>Главного врача                    _____________________  В.В.Быков</t>
  </si>
  <si>
    <t>Дата составления сводной таблицы 08 февраля  2013 года</t>
  </si>
  <si>
    <t xml:space="preserve"> Обоснование  расчета начальной (максимальной) цены контракта на проведение услуг по обучению в области охраны труда руководителей, специалистов и уполномоченных лиц МБЛПУ "ЦГБ" г.Югорска" из  средств бюджета города Югорска ( субсидий на выполнение муниципального задания) на 1 квартал 2013 года</t>
  </si>
  <si>
    <t>Начальная (максимальная ) цена обучения :148 167 ( Сто сорок восемь тысяч сто шестьдесят семь) рублей 00 коп.</t>
  </si>
  <si>
    <t>По разделам : б-т  0901 - 55 034,00 коп.( 13 чел.) ( Остатки 2012 года)</t>
  </si>
  <si>
    <t xml:space="preserve">     б-т 0902 - 93 133,00 коп.(22 чел.) (Остатки 2012 года)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</si>
</sst>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vertical="center" wrapText="1"/>
    </xf>
    <xf numFmtId="2" fontId="1" fillId="0" borderId="6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3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selection activeCell="N6" sqref="N6"/>
    </sheetView>
  </sheetViews>
  <sheetFormatPr defaultRowHeight="15"/>
  <cols>
    <col min="1" max="1" width="18.5703125" customWidth="1"/>
    <col min="2" max="2" width="35.85546875" customWidth="1"/>
    <col min="10" max="10" width="11.7109375" customWidth="1"/>
  </cols>
  <sheetData>
    <row r="1" spans="1:10" ht="51.75" customHeight="1">
      <c r="A1" s="53" t="s">
        <v>44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.75" thickBot="1">
      <c r="A2" s="2"/>
      <c r="B2" s="45" t="s">
        <v>0</v>
      </c>
      <c r="C2" s="45"/>
      <c r="D2" s="45"/>
      <c r="E2" s="69" t="s">
        <v>27</v>
      </c>
      <c r="F2" s="69"/>
      <c r="G2" s="69"/>
      <c r="H2" s="69"/>
      <c r="I2" s="69"/>
      <c r="J2" s="1"/>
    </row>
    <row r="3" spans="1:10" ht="15.75" thickBot="1">
      <c r="A3" s="46" t="s">
        <v>1</v>
      </c>
      <c r="B3" s="46" t="s">
        <v>2</v>
      </c>
      <c r="C3" s="48" t="s">
        <v>3</v>
      </c>
      <c r="D3" s="50" t="s">
        <v>4</v>
      </c>
      <c r="E3" s="51"/>
      <c r="F3" s="51"/>
      <c r="G3" s="51"/>
      <c r="H3" s="46" t="s">
        <v>5</v>
      </c>
      <c r="I3" s="48" t="s">
        <v>6</v>
      </c>
      <c r="J3" s="57" t="s">
        <v>7</v>
      </c>
    </row>
    <row r="4" spans="1:10" ht="30.75" thickBot="1">
      <c r="A4" s="47"/>
      <c r="B4" s="47"/>
      <c r="C4" s="49"/>
      <c r="D4" s="3">
        <v>1</v>
      </c>
      <c r="E4" s="4">
        <v>2</v>
      </c>
      <c r="F4" s="4">
        <v>3</v>
      </c>
      <c r="G4" s="5" t="s">
        <v>8</v>
      </c>
      <c r="H4" s="47"/>
      <c r="I4" s="52"/>
      <c r="J4" s="57"/>
    </row>
    <row r="5" spans="1:10" ht="15.75" thickBot="1">
      <c r="A5" s="6"/>
      <c r="B5" s="7" t="s">
        <v>9</v>
      </c>
      <c r="C5" s="8"/>
      <c r="D5" s="9"/>
      <c r="E5" s="9"/>
      <c r="F5" s="9"/>
      <c r="G5" s="9"/>
      <c r="H5" s="9"/>
      <c r="I5" s="10"/>
      <c r="J5" s="11"/>
    </row>
    <row r="6" spans="1:10" ht="210.75" thickBot="1">
      <c r="A6" s="28" t="s">
        <v>29</v>
      </c>
      <c r="B6" s="28" t="s">
        <v>28</v>
      </c>
      <c r="C6" s="8" t="s">
        <v>10</v>
      </c>
      <c r="D6" s="12">
        <v>4300</v>
      </c>
      <c r="E6" s="12">
        <v>4000</v>
      </c>
      <c r="F6" s="12">
        <v>4400</v>
      </c>
      <c r="G6" s="9">
        <f>(D6+E6+F6)/3</f>
        <v>4233.333333333333</v>
      </c>
      <c r="H6" s="12">
        <v>35</v>
      </c>
      <c r="I6" s="33">
        <v>40</v>
      </c>
      <c r="J6" s="32">
        <f>G6*H6</f>
        <v>148166.66666666666</v>
      </c>
    </row>
    <row r="7" spans="1:10" ht="31.5" customHeight="1" thickBot="1">
      <c r="A7" s="15" t="s">
        <v>11</v>
      </c>
      <c r="B7" s="13" t="s">
        <v>12</v>
      </c>
      <c r="C7" s="13" t="s">
        <v>12</v>
      </c>
      <c r="D7" s="13" t="s">
        <v>12</v>
      </c>
      <c r="E7" s="13" t="s">
        <v>12</v>
      </c>
      <c r="F7" s="13" t="s">
        <v>13</v>
      </c>
      <c r="G7" s="13" t="s">
        <v>12</v>
      </c>
      <c r="H7" s="16">
        <f>SUM(H6:H6)</f>
        <v>35</v>
      </c>
      <c r="I7" s="14"/>
      <c r="J7" s="32">
        <f>SUM(J6:J6)</f>
        <v>148166.66666666666</v>
      </c>
    </row>
    <row r="8" spans="1:10" ht="18" customHeight="1" thickBot="1">
      <c r="A8" s="15" t="s">
        <v>14</v>
      </c>
      <c r="B8" s="41" t="s">
        <v>31</v>
      </c>
      <c r="C8" s="42"/>
      <c r="D8" s="42"/>
      <c r="E8" s="42"/>
      <c r="F8" s="42"/>
      <c r="G8" s="42"/>
      <c r="H8" s="42"/>
      <c r="I8" s="42"/>
      <c r="J8" s="11"/>
    </row>
    <row r="9" spans="1:10" ht="18.75" customHeight="1" thickBot="1">
      <c r="A9" s="17" t="s">
        <v>15</v>
      </c>
      <c r="B9" s="58"/>
      <c r="C9" s="59"/>
      <c r="D9" s="59"/>
      <c r="E9" s="59"/>
      <c r="F9" s="59"/>
      <c r="G9" s="59"/>
      <c r="H9" s="59"/>
      <c r="I9" s="59"/>
      <c r="J9" s="11"/>
    </row>
    <row r="10" spans="1:10" ht="5.25" customHeight="1"/>
    <row r="11" spans="1:10" ht="9" customHeight="1"/>
    <row r="12" spans="1:10" ht="18.75" customHeight="1">
      <c r="A12" s="63" t="s">
        <v>45</v>
      </c>
      <c r="B12" s="63"/>
      <c r="C12" s="63"/>
      <c r="D12" s="63"/>
      <c r="E12" s="63"/>
      <c r="F12" s="63"/>
      <c r="G12" s="63"/>
      <c r="H12" s="63"/>
      <c r="I12" s="63"/>
      <c r="J12" s="63"/>
    </row>
    <row r="13" spans="1:10" ht="17.25" customHeight="1">
      <c r="A13" s="34" t="s">
        <v>46</v>
      </c>
      <c r="B13" s="34"/>
      <c r="C13" s="34"/>
      <c r="D13" s="34"/>
      <c r="E13" s="29"/>
      <c r="F13" s="29"/>
      <c r="G13" s="29"/>
      <c r="H13" s="29"/>
      <c r="I13" s="29"/>
      <c r="J13" s="18"/>
    </row>
    <row r="14" spans="1:10" ht="15" customHeight="1">
      <c r="A14" s="44" t="s">
        <v>47</v>
      </c>
      <c r="B14" s="44"/>
      <c r="C14" s="44"/>
      <c r="D14" s="44"/>
      <c r="F14" s="30"/>
      <c r="G14" s="30"/>
      <c r="H14" s="30"/>
      <c r="I14" s="30"/>
      <c r="J14" s="19"/>
    </row>
    <row r="15" spans="1:10" ht="9.75" customHeight="1">
      <c r="E15" s="31"/>
      <c r="F15" s="31"/>
      <c r="G15" s="31"/>
      <c r="H15" s="31"/>
      <c r="I15" s="31"/>
      <c r="J15" s="19"/>
    </row>
    <row r="16" spans="1:10" ht="55.5" customHeight="1" thickBot="1">
      <c r="A16" s="56" t="s">
        <v>30</v>
      </c>
      <c r="B16" s="56"/>
      <c r="C16" s="56"/>
      <c r="D16" s="56"/>
      <c r="E16" s="56"/>
      <c r="F16" s="56"/>
      <c r="G16" s="56"/>
      <c r="H16" s="56"/>
      <c r="I16" s="56"/>
      <c r="J16" s="19"/>
    </row>
    <row r="17" spans="1:10" ht="31.5" customHeight="1" thickBot="1">
      <c r="A17" s="21" t="s">
        <v>16</v>
      </c>
      <c r="B17" s="22" t="s">
        <v>17</v>
      </c>
      <c r="C17" s="37" t="s">
        <v>18</v>
      </c>
      <c r="D17" s="38"/>
      <c r="E17" s="37" t="s">
        <v>19</v>
      </c>
      <c r="F17" s="39"/>
      <c r="G17" s="40"/>
      <c r="H17" s="39" t="s">
        <v>20</v>
      </c>
      <c r="I17" s="40"/>
      <c r="J17" s="19"/>
    </row>
    <row r="18" spans="1:10" ht="32.25" customHeight="1">
      <c r="A18" s="23">
        <v>1</v>
      </c>
      <c r="B18" s="27" t="s">
        <v>32</v>
      </c>
      <c r="C18" s="64" t="s">
        <v>33</v>
      </c>
      <c r="D18" s="65"/>
      <c r="E18" s="64"/>
      <c r="F18" s="51"/>
      <c r="G18" s="66"/>
      <c r="H18" s="67"/>
      <c r="I18" s="68"/>
      <c r="J18" s="19"/>
    </row>
    <row r="19" spans="1:10" ht="29.25" customHeight="1">
      <c r="A19" s="24">
        <v>2</v>
      </c>
      <c r="B19" s="25" t="s">
        <v>34</v>
      </c>
      <c r="C19" s="41" t="s">
        <v>35</v>
      </c>
      <c r="D19" s="60"/>
      <c r="E19" s="41" t="s">
        <v>36</v>
      </c>
      <c r="F19" s="42"/>
      <c r="G19" s="43"/>
      <c r="H19" s="35" t="s">
        <v>37</v>
      </c>
      <c r="I19" s="36"/>
      <c r="J19" s="19"/>
    </row>
    <row r="20" spans="1:10" ht="30" customHeight="1" thickBot="1">
      <c r="A20" s="26">
        <v>3</v>
      </c>
      <c r="B20" s="25" t="s">
        <v>38</v>
      </c>
      <c r="C20" s="41" t="s">
        <v>39</v>
      </c>
      <c r="D20" s="60"/>
      <c r="E20" s="41" t="s">
        <v>40</v>
      </c>
      <c r="F20" s="42"/>
      <c r="G20" s="43"/>
      <c r="H20" s="61" t="s">
        <v>41</v>
      </c>
      <c r="I20" s="62"/>
      <c r="J20" s="19"/>
    </row>
    <row r="21" spans="1:10" ht="14.25" customHeight="1">
      <c r="D21" s="20"/>
      <c r="E21" s="20"/>
      <c r="F21" s="20"/>
      <c r="G21" s="20"/>
      <c r="H21" s="20"/>
      <c r="I21" s="20"/>
      <c r="J21" s="19"/>
    </row>
    <row r="22" spans="1:10" ht="24.75" customHeight="1">
      <c r="A22" s="54" t="s">
        <v>22</v>
      </c>
      <c r="B22" s="54"/>
      <c r="C22" s="54"/>
      <c r="D22" s="54"/>
      <c r="E22" s="54"/>
      <c r="F22" s="54"/>
      <c r="G22" s="54"/>
      <c r="H22" s="54"/>
      <c r="I22" s="54"/>
      <c r="J22" s="19"/>
    </row>
    <row r="23" spans="1:10" ht="24.75" customHeight="1">
      <c r="A23" s="54"/>
      <c r="B23" s="54"/>
      <c r="C23" s="54"/>
      <c r="D23" s="54"/>
      <c r="E23" s="54"/>
      <c r="F23" s="54"/>
      <c r="G23" s="54"/>
      <c r="H23" s="54"/>
      <c r="I23" s="54"/>
    </row>
    <row r="24" spans="1:10">
      <c r="D24" s="20"/>
      <c r="E24" s="20"/>
      <c r="F24" s="20"/>
    </row>
    <row r="25" spans="1:10">
      <c r="A25" s="20" t="s">
        <v>42</v>
      </c>
      <c r="B25" s="20"/>
      <c r="C25" s="20"/>
      <c r="D25" s="20"/>
      <c r="E25" s="20"/>
      <c r="F25" s="20"/>
      <c r="G25" s="20"/>
      <c r="H25" s="20"/>
      <c r="I25" s="20"/>
      <c r="J25" s="19"/>
    </row>
    <row r="26" spans="1:10">
      <c r="A26" s="20"/>
      <c r="B26" s="20"/>
      <c r="C26" s="20"/>
      <c r="J26" s="19"/>
    </row>
    <row r="27" spans="1:10">
      <c r="A27" s="20" t="s">
        <v>21</v>
      </c>
      <c r="B27" s="20"/>
      <c r="C27" s="20"/>
      <c r="J27" s="19"/>
    </row>
    <row r="28" spans="1:10" ht="10.5" customHeight="1">
      <c r="A28" s="20"/>
      <c r="B28" s="20"/>
      <c r="C28" s="20"/>
      <c r="J28" s="19"/>
    </row>
    <row r="29" spans="1:10">
      <c r="A29" s="55" t="s">
        <v>43</v>
      </c>
      <c r="B29" s="55"/>
      <c r="C29" s="55"/>
      <c r="D29" s="20"/>
      <c r="J29" s="19"/>
    </row>
    <row r="30" spans="1:10" ht="9" customHeight="1">
      <c r="A30" s="20"/>
      <c r="B30" s="20"/>
      <c r="C30" s="20"/>
      <c r="D30" s="20"/>
      <c r="J30" s="19"/>
    </row>
    <row r="31" spans="1:10">
      <c r="A31" s="20" t="s">
        <v>26</v>
      </c>
      <c r="B31" s="20"/>
      <c r="C31" s="20"/>
      <c r="D31" s="20"/>
    </row>
    <row r="32" spans="1:10">
      <c r="A32" s="34" t="s">
        <v>25</v>
      </c>
      <c r="B32" s="34"/>
      <c r="C32" s="34"/>
      <c r="D32" s="34"/>
    </row>
    <row r="33" spans="1:4">
      <c r="A33" s="20" t="s">
        <v>23</v>
      </c>
      <c r="B33" s="20"/>
      <c r="C33" s="20"/>
      <c r="D33" s="20"/>
    </row>
    <row r="34" spans="1:4">
      <c r="A34" s="20" t="s">
        <v>24</v>
      </c>
      <c r="B34" s="20"/>
      <c r="C34" s="20"/>
      <c r="D34" s="20"/>
    </row>
  </sheetData>
  <mergeCells count="31">
    <mergeCell ref="A1:J1"/>
    <mergeCell ref="A22:I23"/>
    <mergeCell ref="A29:C29"/>
    <mergeCell ref="A32:D32"/>
    <mergeCell ref="A16:I16"/>
    <mergeCell ref="J3:J4"/>
    <mergeCell ref="B8:I8"/>
    <mergeCell ref="B9:I9"/>
    <mergeCell ref="C20:D20"/>
    <mergeCell ref="E20:G20"/>
    <mergeCell ref="H20:I20"/>
    <mergeCell ref="A12:J12"/>
    <mergeCell ref="C18:D18"/>
    <mergeCell ref="E18:G18"/>
    <mergeCell ref="H18:I18"/>
    <mergeCell ref="C19:D19"/>
    <mergeCell ref="B2:D2"/>
    <mergeCell ref="E2:I2"/>
    <mergeCell ref="A3:A4"/>
    <mergeCell ref="B3:B4"/>
    <mergeCell ref="C3:C4"/>
    <mergeCell ref="D3:G3"/>
    <mergeCell ref="H3:H4"/>
    <mergeCell ref="I3:I4"/>
    <mergeCell ref="H19:I19"/>
    <mergeCell ref="C17:D17"/>
    <mergeCell ref="E17:G17"/>
    <mergeCell ref="H17:I17"/>
    <mergeCell ref="E19:G19"/>
    <mergeCell ref="A14:D14"/>
    <mergeCell ref="A13:D1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2013-02-25T06:11:31Z</dcterms:modified>
</cp:coreProperties>
</file>